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5th Annual Star Struck\"/>
    </mc:Choice>
  </mc:AlternateContent>
  <xr:revisionPtr revIDLastSave="0" documentId="13_ncr:1_{E3191C67-46A0-4A82-8810-7A73C613708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USAG Women's" sheetId="1" r:id="rId1"/>
    <sheet name="USAG XCel" sheetId="4" r:id="rId2"/>
    <sheet name="JOGA" sheetId="5" r:id="rId3"/>
    <sheet name="USAIGC" sheetId="6" r:id="rId4"/>
    <sheet name="USAG Men's" sheetId="7" r:id="rId5"/>
    <sheet name="TOTAL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G10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33" i="2"/>
  <c r="G3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23" i="2"/>
  <c r="G23" i="2" s="1"/>
  <c r="F17" i="2"/>
  <c r="G17" i="2" s="1"/>
  <c r="F18" i="2"/>
  <c r="G18" i="2" s="1"/>
  <c r="F19" i="2"/>
  <c r="G19" i="2" s="1"/>
  <c r="F20" i="2"/>
  <c r="G20" i="2" s="1"/>
  <c r="F16" i="2"/>
  <c r="G16" i="2" s="1"/>
  <c r="F6" i="2"/>
  <c r="G6" i="2" s="1"/>
  <c r="F7" i="2"/>
  <c r="G7" i="2" s="1"/>
  <c r="F8" i="2"/>
  <c r="G8" i="2" s="1"/>
  <c r="F9" i="2"/>
  <c r="G9" i="2" s="1"/>
  <c r="F11" i="2"/>
  <c r="G11" i="2" s="1"/>
  <c r="F12" i="2"/>
  <c r="G12" i="2" s="1"/>
  <c r="F13" i="2"/>
  <c r="G13" i="2" s="1"/>
  <c r="F5" i="2"/>
  <c r="G5" i="2" s="1"/>
  <c r="G46" i="2" l="1"/>
  <c r="G30" i="2"/>
  <c r="G21" i="2"/>
  <c r="G14" i="2"/>
  <c r="G48" i="2" l="1"/>
</calcChain>
</file>

<file path=xl/sharedStrings.xml><?xml version="1.0" encoding="utf-8"?>
<sst xmlns="http://schemas.openxmlformats.org/spreadsheetml/2006/main" count="96" uniqueCount="75">
  <si>
    <t>CLUB INFORMATION</t>
  </si>
  <si>
    <t>Club Name:</t>
  </si>
  <si>
    <t>Desired Short Name:</t>
  </si>
  <si>
    <t>Club Address:</t>
  </si>
  <si>
    <t>City, State, Zip:</t>
  </si>
  <si>
    <t>(8 Characters Only)</t>
  </si>
  <si>
    <t>(Must Supply)</t>
  </si>
  <si>
    <t>Contact Name:</t>
  </si>
  <si>
    <t>Phone:</t>
  </si>
  <si>
    <t>Cell:</t>
  </si>
  <si>
    <t>E-Mail:</t>
  </si>
  <si>
    <t>COACHES ATTENDING INFORMATION</t>
  </si>
  <si>
    <t>First Name</t>
  </si>
  <si>
    <t>Last Name</t>
  </si>
  <si>
    <t>GYMNASTS ATTENDING INFORMATION</t>
  </si>
  <si>
    <t>Level</t>
  </si>
  <si>
    <t>Birthday</t>
  </si>
  <si>
    <t>USAG XCel Entry Form</t>
  </si>
  <si>
    <t>USAG Men's Entry Form</t>
  </si>
  <si>
    <t>USAIGC Entry Form</t>
  </si>
  <si>
    <t>JOGA Entry Form</t>
  </si>
  <si>
    <t>JOGA #</t>
  </si>
  <si>
    <t>Number Entered</t>
  </si>
  <si>
    <t>Cost Each</t>
  </si>
  <si>
    <t>XB</t>
  </si>
  <si>
    <t>XS</t>
  </si>
  <si>
    <t>XG</t>
  </si>
  <si>
    <t>XP</t>
  </si>
  <si>
    <t>XD</t>
  </si>
  <si>
    <t>Please send completed entry form to:  gymstar70@aol.com</t>
  </si>
  <si>
    <t>Safety Exp.</t>
  </si>
  <si>
    <t>JOGA Club #</t>
  </si>
  <si>
    <t>All Coaches will receive a gift!  No sizes needed.</t>
  </si>
  <si>
    <t>All Gymnasts will receive a gift!  No sizes needed.</t>
  </si>
  <si>
    <t>ALL USAIGC entries will be done through allgymnastics.com</t>
  </si>
  <si>
    <t>Register all USAG athletes</t>
  </si>
  <si>
    <t>on the usagym.org website</t>
  </si>
  <si>
    <t>USAG Women's Entry</t>
  </si>
  <si>
    <t>using meet reservations</t>
  </si>
  <si>
    <t>This tab can be found under Club Administration</t>
  </si>
  <si>
    <t>Still Complete the Totals Tab</t>
  </si>
  <si>
    <t>and email that to Amy at gymstar70@aol.com</t>
  </si>
  <si>
    <t>4D1</t>
  </si>
  <si>
    <t>4D2</t>
  </si>
  <si>
    <t>5D1</t>
  </si>
  <si>
    <t>5D2</t>
  </si>
  <si>
    <t>6D2</t>
  </si>
  <si>
    <t>6D1</t>
  </si>
  <si>
    <t>7D1</t>
  </si>
  <si>
    <t>7D2</t>
  </si>
  <si>
    <t>Total USAG:</t>
  </si>
  <si>
    <t>Total Xcel:</t>
  </si>
  <si>
    <t>Total JOGA:</t>
  </si>
  <si>
    <t>Total Mens:</t>
  </si>
  <si>
    <t>Grand Total Owed:</t>
  </si>
  <si>
    <t xml:space="preserve">          WOMEN</t>
  </si>
  <si>
    <t xml:space="preserve">          MEN</t>
  </si>
  <si>
    <t>You do not have to pay by credit card.</t>
  </si>
  <si>
    <t xml:space="preserve">You can click on defer payment and pay by check.  </t>
  </si>
  <si>
    <t>25th Annual Star Struck Invitational</t>
  </si>
  <si>
    <t>25th Annual Star Struck Invitational Invoice</t>
  </si>
  <si>
    <t>J1</t>
  </si>
  <si>
    <t>J2</t>
  </si>
  <si>
    <t>J3</t>
  </si>
  <si>
    <t>J4</t>
  </si>
  <si>
    <t>J5</t>
  </si>
  <si>
    <t>J6</t>
  </si>
  <si>
    <t>J7</t>
  </si>
  <si>
    <t>Club</t>
  </si>
  <si>
    <t>Team</t>
  </si>
  <si>
    <t>Sub-Total</t>
  </si>
  <si>
    <t>*Type "yes" to enter</t>
  </si>
  <si>
    <t>$25 Team Fee</t>
  </si>
  <si>
    <t>Leotard Size</t>
  </si>
  <si>
    <t>*FOR LEVEL ONLY ENTER "J1", "J2", "J3", "J4", "J5", "J6", "J7"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</si>
</sst>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NumberFormat="1"/>
    <xf numFmtId="164" fontId="0" fillId="0" borderId="0" xfId="0" applyNumberFormat="1"/>
    <xf numFmtId="0" fontId="13" fillId="0" borderId="0" xfId="0" applyFont="1" applyAlignment="1">
      <alignment horizontal="center"/>
    </xf>
    <xf numFmtId="6" fontId="13" fillId="0" borderId="0" xfId="1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6" fontId="13" fillId="0" borderId="0" xfId="1" applyNumberFormat="1" applyFont="1" applyFill="1" applyBorder="1" applyAlignment="1">
      <alignment horizontal="center"/>
    </xf>
    <xf numFmtId="0" fontId="1" fillId="0" borderId="0" xfId="0" applyFont="1"/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6" fontId="13" fillId="0" borderId="0" xfId="0" applyNumberFormat="1" applyFont="1" applyFill="1" applyBorder="1" applyAlignment="1">
      <alignment horizontal="center"/>
    </xf>
    <xf numFmtId="6" fontId="14" fillId="0" borderId="0" xfId="1" applyNumberFormat="1" applyFont="1" applyBorder="1" applyAlignment="1"/>
    <xf numFmtId="6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6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4" fillId="5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6" fontId="14" fillId="0" borderId="0" xfId="1" applyNumberFormat="1" applyFont="1" applyBorder="1" applyAlignment="1">
      <alignment horizontal="right"/>
    </xf>
    <xf numFmtId="6" fontId="14" fillId="0" borderId="0" xfId="1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1285875</xdr:colOff>
      <xdr:row>2</xdr:row>
      <xdr:rowOff>238273</xdr:rowOff>
    </xdr:to>
    <xdr:pic>
      <xdr:nvPicPr>
        <xdr:cNvPr id="3" name="Picture 2" descr="Nastia_Liukin_Logo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19050"/>
          <a:ext cx="1162049" cy="752623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0</xdr:row>
      <xdr:rowOff>1</xdr:rowOff>
    </xdr:from>
    <xdr:to>
      <xdr:col>5</xdr:col>
      <xdr:colOff>981075</xdr:colOff>
      <xdr:row>2</xdr:row>
      <xdr:rowOff>257969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3F27AB-3D59-4CE6-BBB5-4D49955AC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"/>
          <a:ext cx="857250" cy="791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0</xdr:col>
      <xdr:colOff>1095375</xdr:colOff>
      <xdr:row>2</xdr:row>
      <xdr:rowOff>161925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34FBF57F-3F1D-4C98-9CCB-B74A32F86C23}"/>
            </a:ext>
          </a:extLst>
        </xdr:cNvPr>
        <xdr:cNvSpPr/>
      </xdr:nvSpPr>
      <xdr:spPr>
        <a:xfrm>
          <a:off x="228600" y="114300"/>
          <a:ext cx="866775" cy="581025"/>
        </a:xfrm>
        <a:prstGeom prst="star5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1009650</xdr:colOff>
      <xdr:row>2</xdr:row>
      <xdr:rowOff>257968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98A075-6469-4D7B-B4FD-E5C61B3B0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0"/>
          <a:ext cx="857250" cy="791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1066800</xdr:colOff>
      <xdr:row>2</xdr:row>
      <xdr:rowOff>171450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DDC5B2DD-2708-4785-AFEE-F5D88E1030E5}"/>
            </a:ext>
          </a:extLst>
        </xdr:cNvPr>
        <xdr:cNvSpPr/>
      </xdr:nvSpPr>
      <xdr:spPr>
        <a:xfrm>
          <a:off x="200025" y="123825"/>
          <a:ext cx="866775" cy="581025"/>
        </a:xfrm>
        <a:prstGeom prst="star5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2</xdr:row>
      <xdr:rowOff>257968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D89CA5-83A2-49BE-A8E3-4E80C61A4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0"/>
          <a:ext cx="857250" cy="791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114300</xdr:rowOff>
    </xdr:from>
    <xdr:to>
      <xdr:col>0</xdr:col>
      <xdr:colOff>1085850</xdr:colOff>
      <xdr:row>2</xdr:row>
      <xdr:rowOff>161925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EE8C0D9C-ED3C-4165-9BCD-C501F24AF33B}"/>
            </a:ext>
          </a:extLst>
        </xdr:cNvPr>
        <xdr:cNvSpPr/>
      </xdr:nvSpPr>
      <xdr:spPr>
        <a:xfrm>
          <a:off x="219075" y="114300"/>
          <a:ext cx="866775" cy="581025"/>
        </a:xfrm>
        <a:prstGeom prst="star5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2</xdr:row>
      <xdr:rowOff>257968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1A8718-18B8-4DE9-AD59-BBB153427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0"/>
          <a:ext cx="857250" cy="7913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0</xdr:col>
      <xdr:colOff>1047750</xdr:colOff>
      <xdr:row>2</xdr:row>
      <xdr:rowOff>142875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930F0B39-D33B-468B-A41E-BE5B02294461}"/>
            </a:ext>
          </a:extLst>
        </xdr:cNvPr>
        <xdr:cNvSpPr/>
      </xdr:nvSpPr>
      <xdr:spPr>
        <a:xfrm>
          <a:off x="180975" y="95250"/>
          <a:ext cx="866775" cy="581025"/>
        </a:xfrm>
        <a:prstGeom prst="star5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2</xdr:row>
      <xdr:rowOff>257968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41A34B-71B8-4C10-B7F5-B9CE92287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0"/>
          <a:ext cx="857250" cy="791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zoomScaleNormal="100" workbookViewId="0">
      <selection activeCell="A5" sqref="A5:F5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9"/>
      <c r="B1" s="21" t="s">
        <v>59</v>
      </c>
      <c r="C1" s="21"/>
      <c r="D1" s="21"/>
      <c r="E1" s="21"/>
      <c r="F1" s="19"/>
    </row>
    <row r="2" spans="1:6" ht="18.75" customHeight="1" x14ac:dyDescent="0.25">
      <c r="A2" s="19"/>
      <c r="F2" s="19"/>
    </row>
    <row r="3" spans="1:6" ht="23.25" x14ac:dyDescent="0.25">
      <c r="A3" s="19"/>
      <c r="B3" s="20" t="s">
        <v>37</v>
      </c>
      <c r="C3" s="20"/>
      <c r="D3" s="20"/>
      <c r="E3" s="20"/>
      <c r="F3" s="19"/>
    </row>
    <row r="5" spans="1:6" ht="50.1" customHeight="1" x14ac:dyDescent="0.65">
      <c r="A5" s="23" t="s">
        <v>35</v>
      </c>
      <c r="B5" s="23"/>
      <c r="C5" s="23"/>
      <c r="D5" s="23"/>
      <c r="E5" s="23"/>
      <c r="F5" s="23"/>
    </row>
    <row r="6" spans="1:6" ht="50.1" customHeight="1" x14ac:dyDescent="0.65">
      <c r="A6" s="23" t="s">
        <v>38</v>
      </c>
      <c r="B6" s="23"/>
      <c r="C6" s="23"/>
      <c r="D6" s="23"/>
      <c r="E6" s="23"/>
      <c r="F6" s="23"/>
    </row>
    <row r="7" spans="1:6" ht="50.1" customHeight="1" x14ac:dyDescent="0.65">
      <c r="A7" s="23" t="s">
        <v>36</v>
      </c>
      <c r="B7" s="23"/>
      <c r="C7" s="23"/>
      <c r="D7" s="23"/>
      <c r="E7" s="23"/>
      <c r="F7" s="23"/>
    </row>
    <row r="8" spans="1:6" ht="50.1" customHeight="1" x14ac:dyDescent="0.5">
      <c r="A8" s="22" t="s">
        <v>39</v>
      </c>
      <c r="B8" s="22"/>
      <c r="C8" s="22"/>
      <c r="D8" s="22"/>
      <c r="E8" s="22"/>
      <c r="F8" s="22"/>
    </row>
    <row r="9" spans="1:6" ht="50.1" customHeight="1" x14ac:dyDescent="0.55000000000000004">
      <c r="A9" s="24" t="s">
        <v>40</v>
      </c>
      <c r="B9" s="24"/>
      <c r="C9" s="24"/>
      <c r="D9" s="24"/>
      <c r="E9" s="24"/>
      <c r="F9" s="24"/>
    </row>
    <row r="10" spans="1:6" ht="50.1" customHeight="1" x14ac:dyDescent="0.5">
      <c r="A10" s="22" t="s">
        <v>41</v>
      </c>
      <c r="B10" s="22"/>
      <c r="C10" s="22"/>
      <c r="D10" s="22"/>
      <c r="E10" s="22"/>
      <c r="F10" s="22"/>
    </row>
    <row r="11" spans="1:6" ht="50.1" customHeight="1" x14ac:dyDescent="0.25">
      <c r="A11" s="19"/>
      <c r="B11" s="19"/>
      <c r="C11" s="19"/>
      <c r="D11" s="19"/>
      <c r="E11" s="19"/>
      <c r="F11" s="19"/>
    </row>
    <row r="253" spans="3:4" x14ac:dyDescent="0.25">
      <c r="C253" s="3"/>
      <c r="D253" s="3"/>
    </row>
  </sheetData>
  <mergeCells count="11">
    <mergeCell ref="F1:F3"/>
    <mergeCell ref="B3:E3"/>
    <mergeCell ref="B1:E1"/>
    <mergeCell ref="A1:A3"/>
    <mergeCell ref="A11:F11"/>
    <mergeCell ref="A10:F10"/>
    <mergeCell ref="A5:F5"/>
    <mergeCell ref="A6:F6"/>
    <mergeCell ref="A7:F7"/>
    <mergeCell ref="A8:F8"/>
    <mergeCell ref="A9:F9"/>
  </mergeCells>
  <printOptions gridLines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Normal="100" workbookViewId="0">
      <selection activeCell="F1" sqref="F1:F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9"/>
      <c r="B1" s="21" t="s">
        <v>59</v>
      </c>
      <c r="C1" s="21"/>
      <c r="D1" s="21"/>
      <c r="E1" s="21"/>
      <c r="F1" s="19"/>
    </row>
    <row r="2" spans="1:6" ht="18.75" customHeight="1" x14ac:dyDescent="0.25">
      <c r="A2" s="19"/>
      <c r="F2" s="19"/>
    </row>
    <row r="3" spans="1:6" ht="23.25" x14ac:dyDescent="0.25">
      <c r="A3" s="19"/>
      <c r="B3" s="20" t="s">
        <v>17</v>
      </c>
      <c r="C3" s="20"/>
      <c r="D3" s="20"/>
      <c r="E3" s="20"/>
      <c r="F3" s="19"/>
    </row>
    <row r="5" spans="1:6" ht="50.1" customHeight="1" x14ac:dyDescent="0.65">
      <c r="A5" s="23" t="s">
        <v>35</v>
      </c>
      <c r="B5" s="23"/>
      <c r="C5" s="23"/>
      <c r="D5" s="23"/>
      <c r="E5" s="23"/>
      <c r="F5" s="23"/>
    </row>
    <row r="6" spans="1:6" ht="50.1" customHeight="1" x14ac:dyDescent="0.65">
      <c r="A6" s="23" t="s">
        <v>38</v>
      </c>
      <c r="B6" s="23"/>
      <c r="C6" s="23"/>
      <c r="D6" s="23"/>
      <c r="E6" s="23"/>
      <c r="F6" s="23"/>
    </row>
    <row r="7" spans="1:6" ht="50.1" customHeight="1" x14ac:dyDescent="0.65">
      <c r="A7" s="23" t="s">
        <v>36</v>
      </c>
      <c r="B7" s="23"/>
      <c r="C7" s="23"/>
      <c r="D7" s="23"/>
      <c r="E7" s="23"/>
      <c r="F7" s="23"/>
    </row>
    <row r="8" spans="1:6" ht="50.1" customHeight="1" x14ac:dyDescent="0.5">
      <c r="A8" s="22" t="s">
        <v>39</v>
      </c>
      <c r="B8" s="22"/>
      <c r="C8" s="22"/>
      <c r="D8" s="22"/>
      <c r="E8" s="22"/>
      <c r="F8" s="22"/>
    </row>
    <row r="9" spans="1:6" ht="50.1" customHeight="1" x14ac:dyDescent="0.55000000000000004">
      <c r="A9" s="24" t="s">
        <v>40</v>
      </c>
      <c r="B9" s="24"/>
      <c r="C9" s="24"/>
      <c r="D9" s="24"/>
      <c r="E9" s="24"/>
      <c r="F9" s="24"/>
    </row>
    <row r="10" spans="1:6" ht="50.1" customHeight="1" x14ac:dyDescent="0.5">
      <c r="A10" s="22" t="s">
        <v>41</v>
      </c>
      <c r="B10" s="22"/>
      <c r="C10" s="22"/>
      <c r="D10" s="22"/>
      <c r="E10" s="22"/>
      <c r="F10" s="22"/>
    </row>
  </sheetData>
  <mergeCells count="10">
    <mergeCell ref="A9:F9"/>
    <mergeCell ref="A10:F10"/>
    <mergeCell ref="A1:A3"/>
    <mergeCell ref="B1:E1"/>
    <mergeCell ref="F1:F3"/>
    <mergeCell ref="B3:E3"/>
    <mergeCell ref="A5:F5"/>
    <mergeCell ref="A6:F6"/>
    <mergeCell ref="A7:F7"/>
    <mergeCell ref="A8:F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3"/>
  <sheetViews>
    <sheetView tabSelected="1" topLeftCell="A7" zoomScaleNormal="100" workbookViewId="0">
      <selection activeCell="A22" sqref="A22:F22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9"/>
      <c r="B1" s="21" t="s">
        <v>59</v>
      </c>
      <c r="C1" s="21"/>
      <c r="D1" s="21"/>
      <c r="E1" s="21"/>
      <c r="F1" s="19"/>
    </row>
    <row r="2" spans="1:6" ht="18.75" customHeight="1" x14ac:dyDescent="0.25">
      <c r="A2" s="19"/>
      <c r="B2" s="20" t="s">
        <v>20</v>
      </c>
      <c r="C2" s="20"/>
      <c r="D2" s="20"/>
      <c r="E2" s="20"/>
      <c r="F2" s="19"/>
    </row>
    <row r="3" spans="1:6" ht="23.25" x14ac:dyDescent="0.35">
      <c r="A3" s="19"/>
      <c r="B3" s="21"/>
      <c r="C3" s="21"/>
      <c r="D3" s="21"/>
      <c r="E3" s="21"/>
      <c r="F3" s="19"/>
    </row>
    <row r="4" spans="1:6" ht="21" customHeight="1" x14ac:dyDescent="0.35">
      <c r="A4" s="30" t="s">
        <v>0</v>
      </c>
      <c r="B4" s="30"/>
      <c r="C4" s="30"/>
      <c r="D4" s="30"/>
      <c r="E4" s="30"/>
      <c r="F4" s="30"/>
    </row>
    <row r="6" spans="1:6" x14ac:dyDescent="0.25">
      <c r="A6" t="s">
        <v>1</v>
      </c>
      <c r="D6" t="s">
        <v>7</v>
      </c>
      <c r="E6" s="31"/>
      <c r="F6" s="31"/>
    </row>
    <row r="7" spans="1:6" x14ac:dyDescent="0.25">
      <c r="A7" t="s">
        <v>2</v>
      </c>
      <c r="C7" s="2" t="s">
        <v>5</v>
      </c>
      <c r="D7" t="s">
        <v>8</v>
      </c>
      <c r="E7" s="31"/>
      <c r="F7" s="31"/>
    </row>
    <row r="8" spans="1:6" x14ac:dyDescent="0.25">
      <c r="A8" t="s">
        <v>3</v>
      </c>
      <c r="D8" t="s">
        <v>9</v>
      </c>
      <c r="E8" s="31"/>
      <c r="F8" s="31"/>
    </row>
    <row r="9" spans="1:6" x14ac:dyDescent="0.25">
      <c r="A9" t="s">
        <v>4</v>
      </c>
      <c r="D9" t="s">
        <v>10</v>
      </c>
      <c r="E9" s="31"/>
      <c r="F9" s="31"/>
    </row>
    <row r="10" spans="1:6" x14ac:dyDescent="0.25">
      <c r="A10" t="s">
        <v>31</v>
      </c>
      <c r="C10" t="s">
        <v>6</v>
      </c>
    </row>
    <row r="11" spans="1:6" x14ac:dyDescent="0.25">
      <c r="A11" s="32" t="s">
        <v>29</v>
      </c>
      <c r="B11" s="32"/>
      <c r="C11" s="32"/>
      <c r="D11" s="32"/>
      <c r="E11" s="32"/>
      <c r="F11" s="32"/>
    </row>
    <row r="12" spans="1:6" x14ac:dyDescent="0.25">
      <c r="A12" s="29" t="s">
        <v>11</v>
      </c>
      <c r="B12" s="29"/>
      <c r="C12" s="29"/>
      <c r="D12" s="29"/>
      <c r="E12" s="29"/>
      <c r="F12" s="29"/>
    </row>
    <row r="13" spans="1:6" x14ac:dyDescent="0.25">
      <c r="A13" s="27" t="s">
        <v>32</v>
      </c>
      <c r="B13" s="27"/>
      <c r="C13" s="27"/>
      <c r="D13" s="27"/>
      <c r="E13" s="27"/>
      <c r="F13" s="27"/>
    </row>
    <row r="14" spans="1:6" x14ac:dyDescent="0.25">
      <c r="A14" s="1" t="s">
        <v>12</v>
      </c>
      <c r="B14" s="1" t="s">
        <v>13</v>
      </c>
      <c r="C14" s="1" t="s">
        <v>30</v>
      </c>
      <c r="D14" s="28"/>
      <c r="E14" s="28"/>
      <c r="F14" s="1"/>
    </row>
    <row r="15" spans="1:6" x14ac:dyDescent="0.25">
      <c r="D15" s="19"/>
      <c r="E15" s="19"/>
    </row>
    <row r="16" spans="1:6" x14ac:dyDescent="0.25">
      <c r="D16" s="19"/>
      <c r="E16" s="19"/>
    </row>
    <row r="17" spans="1:6" x14ac:dyDescent="0.25">
      <c r="D17" s="19"/>
      <c r="E17" s="19"/>
    </row>
    <row r="18" spans="1:6" x14ac:dyDescent="0.25">
      <c r="D18" s="19"/>
      <c r="E18" s="19"/>
    </row>
    <row r="19" spans="1:6" x14ac:dyDescent="0.25">
      <c r="D19" s="19"/>
      <c r="E19" s="19"/>
    </row>
    <row r="20" spans="1:6" x14ac:dyDescent="0.25">
      <c r="A20" s="25" t="s">
        <v>14</v>
      </c>
      <c r="B20" s="25"/>
      <c r="C20" s="25"/>
      <c r="D20" s="25"/>
      <c r="E20" s="25"/>
      <c r="F20" s="25"/>
    </row>
    <row r="21" spans="1:6" x14ac:dyDescent="0.25">
      <c r="A21" s="26" t="s">
        <v>74</v>
      </c>
      <c r="B21" s="26"/>
      <c r="C21" s="26"/>
      <c r="D21" s="26"/>
      <c r="E21" s="26"/>
      <c r="F21" s="26"/>
    </row>
    <row r="22" spans="1:6" x14ac:dyDescent="0.25">
      <c r="A22" s="27" t="s">
        <v>33</v>
      </c>
      <c r="B22" s="27"/>
      <c r="C22" s="27"/>
      <c r="D22" s="27"/>
      <c r="E22" s="27"/>
      <c r="F22" s="27"/>
    </row>
    <row r="23" spans="1:6" x14ac:dyDescent="0.25">
      <c r="A23" s="1" t="s">
        <v>12</v>
      </c>
      <c r="B23" s="1" t="s">
        <v>13</v>
      </c>
      <c r="C23" s="1" t="s">
        <v>15</v>
      </c>
      <c r="D23" s="1" t="s">
        <v>21</v>
      </c>
      <c r="E23" s="1" t="s">
        <v>16</v>
      </c>
      <c r="F23" s="1" t="s">
        <v>73</v>
      </c>
    </row>
    <row r="153" spans="3:4" x14ac:dyDescent="0.25">
      <c r="C153" s="3"/>
      <c r="D153" s="3"/>
    </row>
  </sheetData>
  <mergeCells count="22">
    <mergeCell ref="A12:F12"/>
    <mergeCell ref="A1:A3"/>
    <mergeCell ref="B1:E1"/>
    <mergeCell ref="F1:F3"/>
    <mergeCell ref="B2:E2"/>
    <mergeCell ref="B3:E3"/>
    <mergeCell ref="A4:F4"/>
    <mergeCell ref="E6:F6"/>
    <mergeCell ref="E7:F7"/>
    <mergeCell ref="E8:F8"/>
    <mergeCell ref="E9:F9"/>
    <mergeCell ref="A11:F11"/>
    <mergeCell ref="D19:E19"/>
    <mergeCell ref="A20:F20"/>
    <mergeCell ref="A21:F21"/>
    <mergeCell ref="A22:F22"/>
    <mergeCell ref="A13:F13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0"/>
  <sheetViews>
    <sheetView zoomScaleNormal="100" workbookViewId="0">
      <selection activeCell="F1" sqref="F1:F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9"/>
      <c r="B1" s="21" t="s">
        <v>59</v>
      </c>
      <c r="C1" s="21"/>
      <c r="D1" s="21"/>
      <c r="E1" s="21"/>
      <c r="F1" s="19"/>
    </row>
    <row r="2" spans="1:6" ht="18.75" customHeight="1" x14ac:dyDescent="0.25">
      <c r="A2" s="19"/>
      <c r="B2" s="20" t="s">
        <v>19</v>
      </c>
      <c r="C2" s="20"/>
      <c r="D2" s="20"/>
      <c r="E2" s="20"/>
      <c r="F2" s="19"/>
    </row>
    <row r="3" spans="1:6" ht="23.25" x14ac:dyDescent="0.35">
      <c r="A3" s="19"/>
      <c r="B3" s="21"/>
      <c r="C3" s="21"/>
      <c r="D3" s="21"/>
      <c r="E3" s="21"/>
      <c r="F3" s="19"/>
    </row>
    <row r="4" spans="1:6" ht="50.1" customHeight="1" x14ac:dyDescent="0.25">
      <c r="A4" s="33" t="s">
        <v>34</v>
      </c>
      <c r="B4" s="33"/>
      <c r="C4" s="33"/>
      <c r="D4" s="33"/>
      <c r="E4" s="33"/>
      <c r="F4" s="33"/>
    </row>
    <row r="6" spans="1:6" x14ac:dyDescent="0.25">
      <c r="A6" s="21" t="s">
        <v>58</v>
      </c>
      <c r="B6" s="21"/>
      <c r="C6" s="21"/>
      <c r="D6" s="21"/>
      <c r="E6" s="21"/>
      <c r="F6" s="21"/>
    </row>
    <row r="7" spans="1:6" x14ac:dyDescent="0.25">
      <c r="A7" s="21"/>
      <c r="B7" s="21"/>
      <c r="C7" s="21"/>
      <c r="D7" s="21"/>
      <c r="E7" s="21"/>
      <c r="F7" s="21"/>
    </row>
    <row r="8" spans="1:6" x14ac:dyDescent="0.25">
      <c r="A8" s="21" t="s">
        <v>57</v>
      </c>
      <c r="B8" s="21"/>
      <c r="C8" s="21"/>
      <c r="D8" s="21"/>
      <c r="E8" s="21"/>
      <c r="F8" s="21"/>
    </row>
    <row r="9" spans="1:6" x14ac:dyDescent="0.25">
      <c r="A9" s="21"/>
      <c r="B9" s="21"/>
      <c r="C9" s="21"/>
      <c r="D9" s="21"/>
      <c r="E9" s="21"/>
      <c r="F9" s="21"/>
    </row>
    <row r="269" spans="3:4" x14ac:dyDescent="0.25">
      <c r="C269" s="3"/>
      <c r="D269" s="3"/>
    </row>
    <row r="270" spans="3:4" x14ac:dyDescent="0.25">
      <c r="C270" s="3"/>
      <c r="D270" s="3"/>
    </row>
  </sheetData>
  <mergeCells count="8">
    <mergeCell ref="A6:F7"/>
    <mergeCell ref="A8:F9"/>
    <mergeCell ref="A4:F4"/>
    <mergeCell ref="A1:A3"/>
    <mergeCell ref="B1:E1"/>
    <mergeCell ref="F1:F3"/>
    <mergeCell ref="B2:E2"/>
    <mergeCell ref="B3:E3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3"/>
  <sheetViews>
    <sheetView zoomScaleNormal="100" workbookViewId="0">
      <selection activeCell="F1" sqref="F1:F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9"/>
      <c r="B1" s="21" t="s">
        <v>59</v>
      </c>
      <c r="C1" s="21"/>
      <c r="D1" s="21"/>
      <c r="E1" s="21"/>
      <c r="F1" s="19"/>
    </row>
    <row r="2" spans="1:6" ht="18.75" customHeight="1" x14ac:dyDescent="0.25">
      <c r="A2" s="19"/>
      <c r="F2" s="19"/>
    </row>
    <row r="3" spans="1:6" ht="23.25" x14ac:dyDescent="0.25">
      <c r="A3" s="19"/>
      <c r="B3" s="20" t="s">
        <v>18</v>
      </c>
      <c r="C3" s="20"/>
      <c r="D3" s="20"/>
      <c r="E3" s="20"/>
      <c r="F3" s="19"/>
    </row>
    <row r="4" spans="1:6" x14ac:dyDescent="0.25">
      <c r="E4" s="4"/>
    </row>
    <row r="5" spans="1:6" ht="50.1" customHeight="1" x14ac:dyDescent="0.65">
      <c r="A5" s="23" t="s">
        <v>35</v>
      </c>
      <c r="B5" s="23"/>
      <c r="C5" s="23"/>
      <c r="D5" s="23"/>
      <c r="E5" s="23"/>
      <c r="F5" s="23"/>
    </row>
    <row r="6" spans="1:6" ht="50.1" customHeight="1" x14ac:dyDescent="0.65">
      <c r="A6" s="23" t="s">
        <v>38</v>
      </c>
      <c r="B6" s="23"/>
      <c r="C6" s="23"/>
      <c r="D6" s="23"/>
      <c r="E6" s="23"/>
      <c r="F6" s="23"/>
    </row>
    <row r="7" spans="1:6" ht="50.1" customHeight="1" x14ac:dyDescent="0.65">
      <c r="A7" s="23" t="s">
        <v>36</v>
      </c>
      <c r="B7" s="23"/>
      <c r="C7" s="23"/>
      <c r="D7" s="23"/>
      <c r="E7" s="23"/>
      <c r="F7" s="23"/>
    </row>
    <row r="8" spans="1:6" ht="50.1" customHeight="1" x14ac:dyDescent="0.5">
      <c r="A8" s="22" t="s">
        <v>39</v>
      </c>
      <c r="B8" s="22"/>
      <c r="C8" s="22"/>
      <c r="D8" s="22"/>
      <c r="E8" s="22"/>
      <c r="F8" s="22"/>
    </row>
    <row r="9" spans="1:6" ht="50.1" customHeight="1" x14ac:dyDescent="0.55000000000000004">
      <c r="A9" s="24" t="s">
        <v>40</v>
      </c>
      <c r="B9" s="24"/>
      <c r="C9" s="24"/>
      <c r="D9" s="24"/>
      <c r="E9" s="24"/>
      <c r="F9" s="24"/>
    </row>
    <row r="10" spans="1:6" ht="50.1" customHeight="1" x14ac:dyDescent="0.5">
      <c r="A10" s="22" t="s">
        <v>41</v>
      </c>
      <c r="B10" s="22"/>
      <c r="C10" s="22"/>
      <c r="D10" s="22"/>
      <c r="E10" s="22"/>
      <c r="F10" s="22"/>
    </row>
    <row r="11" spans="1:6" x14ac:dyDescent="0.25">
      <c r="E11" s="4"/>
    </row>
    <row r="12" spans="1:6" x14ac:dyDescent="0.25">
      <c r="E12" s="4"/>
    </row>
    <row r="13" spans="1:6" x14ac:dyDescent="0.25">
      <c r="E13" s="4"/>
    </row>
    <row r="14" spans="1:6" x14ac:dyDescent="0.25">
      <c r="E14" s="4"/>
    </row>
    <row r="15" spans="1:6" x14ac:dyDescent="0.25">
      <c r="E15" s="4"/>
    </row>
    <row r="16" spans="1:6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</sheetData>
  <mergeCells count="10">
    <mergeCell ref="A9:F9"/>
    <mergeCell ref="A10:F10"/>
    <mergeCell ref="A1:A3"/>
    <mergeCell ref="B1:E1"/>
    <mergeCell ref="F1:F3"/>
    <mergeCell ref="B3:E3"/>
    <mergeCell ref="A5:F5"/>
    <mergeCell ref="A6:F6"/>
    <mergeCell ref="A7:F7"/>
    <mergeCell ref="A8:F8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topLeftCell="A19" workbookViewId="0">
      <selection activeCell="B49" sqref="B49:C49"/>
    </sheetView>
  </sheetViews>
  <sheetFormatPr defaultRowHeight="15" x14ac:dyDescent="0.25"/>
  <cols>
    <col min="1" max="1" width="17.28515625" customWidth="1"/>
    <col min="2" max="2" width="13.42578125" customWidth="1"/>
    <col min="3" max="3" width="17.7109375" customWidth="1"/>
    <col min="5" max="5" width="9" customWidth="1"/>
    <col min="7" max="7" width="17.85546875" customWidth="1"/>
  </cols>
  <sheetData>
    <row r="1" spans="1:7" ht="21.75" thickBot="1" x14ac:dyDescent="0.4">
      <c r="A1" s="47" t="s">
        <v>60</v>
      </c>
      <c r="B1" s="47"/>
      <c r="C1" s="47"/>
      <c r="D1" s="47"/>
      <c r="E1" s="47"/>
      <c r="F1" s="47"/>
      <c r="G1" s="47"/>
    </row>
    <row r="2" spans="1:7" ht="15.75" customHeight="1" x14ac:dyDescent="0.25">
      <c r="A2" s="48" t="s">
        <v>15</v>
      </c>
      <c r="B2" s="50" t="s">
        <v>22</v>
      </c>
      <c r="C2" s="52" t="s">
        <v>23</v>
      </c>
      <c r="D2" s="54" t="s">
        <v>69</v>
      </c>
      <c r="E2" s="55"/>
      <c r="F2" s="39" t="s">
        <v>72</v>
      </c>
      <c r="G2" s="41" t="s">
        <v>70</v>
      </c>
    </row>
    <row r="3" spans="1:7" x14ac:dyDescent="0.25">
      <c r="A3" s="49"/>
      <c r="B3" s="51"/>
      <c r="C3" s="53"/>
      <c r="D3" s="43" t="s">
        <v>71</v>
      </c>
      <c r="E3" s="44"/>
      <c r="F3" s="40"/>
      <c r="G3" s="42"/>
    </row>
    <row r="4" spans="1:7" x14ac:dyDescent="0.25">
      <c r="A4" s="45" t="s">
        <v>55</v>
      </c>
      <c r="B4" s="46"/>
      <c r="C4" s="46"/>
      <c r="D4" s="46"/>
      <c r="E4" s="46"/>
      <c r="F4" s="46"/>
      <c r="G4" s="46"/>
    </row>
    <row r="5" spans="1:7" ht="15" customHeight="1" x14ac:dyDescent="0.25">
      <c r="A5" s="5">
        <v>2</v>
      </c>
      <c r="B5" s="5"/>
      <c r="C5" s="6">
        <v>115</v>
      </c>
      <c r="D5" s="19"/>
      <c r="E5" s="19"/>
      <c r="F5">
        <f>IF(D5="yes",25,0)</f>
        <v>0</v>
      </c>
      <c r="G5" s="15">
        <f>SUM(B5*C5+F5)</f>
        <v>0</v>
      </c>
    </row>
    <row r="6" spans="1:7" ht="15" customHeight="1" x14ac:dyDescent="0.25">
      <c r="A6" s="5">
        <v>3</v>
      </c>
      <c r="B6" s="5"/>
      <c r="C6" s="6">
        <v>115</v>
      </c>
      <c r="D6" s="19"/>
      <c r="E6" s="19"/>
      <c r="F6">
        <f t="shared" ref="F6:F13" si="0">IF(D6="yes",25,0)</f>
        <v>0</v>
      </c>
      <c r="G6" s="15">
        <f t="shared" ref="G6:G45" si="1">SUM(B6*C6+F6)</f>
        <v>0</v>
      </c>
    </row>
    <row r="7" spans="1:7" ht="15" customHeight="1" x14ac:dyDescent="0.25">
      <c r="A7" s="5">
        <v>4</v>
      </c>
      <c r="B7" s="5"/>
      <c r="C7" s="6">
        <v>115</v>
      </c>
      <c r="D7" s="19"/>
      <c r="E7" s="19"/>
      <c r="F7">
        <f t="shared" si="0"/>
        <v>0</v>
      </c>
      <c r="G7" s="15">
        <f t="shared" si="1"/>
        <v>0</v>
      </c>
    </row>
    <row r="8" spans="1:7" ht="15" customHeight="1" x14ac:dyDescent="0.25">
      <c r="A8" s="5">
        <v>5</v>
      </c>
      <c r="B8" s="5"/>
      <c r="C8" s="6">
        <v>115</v>
      </c>
      <c r="D8" s="19"/>
      <c r="E8" s="19"/>
      <c r="F8">
        <f t="shared" si="0"/>
        <v>0</v>
      </c>
      <c r="G8" s="15">
        <f t="shared" si="1"/>
        <v>0</v>
      </c>
    </row>
    <row r="9" spans="1:7" ht="15" customHeight="1" x14ac:dyDescent="0.25">
      <c r="A9" s="5">
        <v>6</v>
      </c>
      <c r="B9" s="5"/>
      <c r="C9" s="6">
        <v>130</v>
      </c>
      <c r="D9" s="19"/>
      <c r="E9" s="19"/>
      <c r="F9">
        <f t="shared" si="0"/>
        <v>0</v>
      </c>
      <c r="G9" s="15">
        <f t="shared" si="1"/>
        <v>0</v>
      </c>
    </row>
    <row r="10" spans="1:7" ht="15" customHeight="1" x14ac:dyDescent="0.25">
      <c r="A10" s="5">
        <v>7</v>
      </c>
      <c r="B10" s="5"/>
      <c r="C10" s="6">
        <v>130</v>
      </c>
      <c r="D10" s="19"/>
      <c r="E10" s="19"/>
      <c r="F10">
        <f t="shared" si="0"/>
        <v>0</v>
      </c>
      <c r="G10" s="15">
        <f t="shared" si="1"/>
        <v>0</v>
      </c>
    </row>
    <row r="11" spans="1:7" ht="15" customHeight="1" x14ac:dyDescent="0.25">
      <c r="A11" s="5">
        <v>8</v>
      </c>
      <c r="B11" s="5"/>
      <c r="C11" s="6">
        <v>130</v>
      </c>
      <c r="D11" s="19"/>
      <c r="E11" s="19"/>
      <c r="F11">
        <f t="shared" si="0"/>
        <v>0</v>
      </c>
      <c r="G11" s="15">
        <f t="shared" si="1"/>
        <v>0</v>
      </c>
    </row>
    <row r="12" spans="1:7" ht="15" customHeight="1" x14ac:dyDescent="0.25">
      <c r="A12" s="5">
        <v>9</v>
      </c>
      <c r="B12" s="5"/>
      <c r="C12" s="6">
        <v>130</v>
      </c>
      <c r="D12" s="19"/>
      <c r="E12" s="19"/>
      <c r="F12">
        <f t="shared" si="0"/>
        <v>0</v>
      </c>
      <c r="G12" s="15">
        <f t="shared" si="1"/>
        <v>0</v>
      </c>
    </row>
    <row r="13" spans="1:7" ht="15" customHeight="1" x14ac:dyDescent="0.25">
      <c r="A13" s="5">
        <v>10</v>
      </c>
      <c r="B13" s="5"/>
      <c r="C13" s="6">
        <v>130</v>
      </c>
      <c r="D13" s="19"/>
      <c r="E13" s="19"/>
      <c r="F13">
        <f t="shared" si="0"/>
        <v>0</v>
      </c>
      <c r="G13" s="15">
        <f t="shared" si="1"/>
        <v>0</v>
      </c>
    </row>
    <row r="14" spans="1:7" ht="15" customHeight="1" x14ac:dyDescent="0.25">
      <c r="A14" s="37" t="s">
        <v>50</v>
      </c>
      <c r="B14" s="37"/>
      <c r="C14" s="37"/>
      <c r="D14" s="37"/>
      <c r="E14" s="37"/>
      <c r="F14" s="37"/>
      <c r="G14" s="18">
        <f>SUM(G5:G13)</f>
        <v>0</v>
      </c>
    </row>
    <row r="15" spans="1:7" ht="15" customHeight="1" x14ac:dyDescent="0.25">
      <c r="A15" s="14"/>
      <c r="B15" s="14"/>
      <c r="C15" s="14"/>
      <c r="D15" s="38"/>
      <c r="E15" s="38"/>
      <c r="F15" s="14"/>
      <c r="G15" s="18"/>
    </row>
    <row r="16" spans="1:7" ht="15" customHeight="1" x14ac:dyDescent="0.25">
      <c r="A16" s="5" t="s">
        <v>24</v>
      </c>
      <c r="B16" s="5"/>
      <c r="C16" s="6">
        <v>115</v>
      </c>
      <c r="D16" s="19"/>
      <c r="E16" s="19"/>
      <c r="F16">
        <f>IF(D16="yes",25,0)</f>
        <v>0</v>
      </c>
      <c r="G16" s="15">
        <f t="shared" si="1"/>
        <v>0</v>
      </c>
    </row>
    <row r="17" spans="1:7" ht="15" customHeight="1" x14ac:dyDescent="0.25">
      <c r="A17" s="5" t="s">
        <v>25</v>
      </c>
      <c r="B17" s="5"/>
      <c r="C17" s="6">
        <v>115</v>
      </c>
      <c r="D17" s="19"/>
      <c r="E17" s="19"/>
      <c r="F17">
        <f t="shared" ref="F17:F20" si="2">IF(D17="yes",25,0)</f>
        <v>0</v>
      </c>
      <c r="G17" s="15">
        <f t="shared" si="1"/>
        <v>0</v>
      </c>
    </row>
    <row r="18" spans="1:7" ht="15" customHeight="1" x14ac:dyDescent="0.25">
      <c r="A18" s="5" t="s">
        <v>26</v>
      </c>
      <c r="B18" s="5"/>
      <c r="C18" s="6">
        <v>130</v>
      </c>
      <c r="D18" s="19"/>
      <c r="E18" s="19"/>
      <c r="F18">
        <f t="shared" si="2"/>
        <v>0</v>
      </c>
      <c r="G18" s="15">
        <f t="shared" si="1"/>
        <v>0</v>
      </c>
    </row>
    <row r="19" spans="1:7" ht="15" customHeight="1" x14ac:dyDescent="0.25">
      <c r="A19" s="5" t="s">
        <v>27</v>
      </c>
      <c r="B19" s="5"/>
      <c r="C19" s="6">
        <v>130</v>
      </c>
      <c r="D19" s="19"/>
      <c r="E19" s="19"/>
      <c r="F19">
        <f t="shared" si="2"/>
        <v>0</v>
      </c>
      <c r="G19" s="15">
        <f t="shared" si="1"/>
        <v>0</v>
      </c>
    </row>
    <row r="20" spans="1:7" ht="15" customHeight="1" x14ac:dyDescent="0.25">
      <c r="A20" s="7" t="s">
        <v>28</v>
      </c>
      <c r="B20" s="5"/>
      <c r="C20" s="6">
        <v>130</v>
      </c>
      <c r="D20" s="19"/>
      <c r="E20" s="19"/>
      <c r="F20">
        <f t="shared" si="2"/>
        <v>0</v>
      </c>
      <c r="G20" s="15">
        <f t="shared" si="1"/>
        <v>0</v>
      </c>
    </row>
    <row r="21" spans="1:7" ht="15" customHeight="1" x14ac:dyDescent="0.25">
      <c r="A21" s="37" t="s">
        <v>51</v>
      </c>
      <c r="B21" s="37"/>
      <c r="C21" s="37"/>
      <c r="D21" s="37"/>
      <c r="E21" s="37"/>
      <c r="F21" s="37"/>
      <c r="G21" s="18">
        <f>SUM(G16:G20)</f>
        <v>0</v>
      </c>
    </row>
    <row r="22" spans="1:7" ht="15" customHeight="1" x14ac:dyDescent="0.25">
      <c r="A22" s="14"/>
      <c r="B22" s="14"/>
      <c r="C22" s="14"/>
      <c r="D22" s="38"/>
      <c r="E22" s="38"/>
      <c r="F22" s="14"/>
      <c r="G22" s="18"/>
    </row>
    <row r="23" spans="1:7" ht="15" customHeight="1" x14ac:dyDescent="0.25">
      <c r="A23" s="5" t="s">
        <v>61</v>
      </c>
      <c r="B23" s="5"/>
      <c r="C23" s="6">
        <v>130</v>
      </c>
      <c r="D23" s="19"/>
      <c r="E23" s="19"/>
      <c r="F23">
        <f>IF(D23="yes",25,0)</f>
        <v>0</v>
      </c>
      <c r="G23" s="15">
        <f t="shared" si="1"/>
        <v>0</v>
      </c>
    </row>
    <row r="24" spans="1:7" ht="15" customHeight="1" x14ac:dyDescent="0.25">
      <c r="A24" s="5" t="s">
        <v>62</v>
      </c>
      <c r="B24" s="5"/>
      <c r="C24" s="6">
        <v>130</v>
      </c>
      <c r="D24" s="19"/>
      <c r="E24" s="19"/>
      <c r="F24">
        <f t="shared" ref="F24:F29" si="3">IF(D24="yes",25,0)</f>
        <v>0</v>
      </c>
      <c r="G24" s="15">
        <f t="shared" si="1"/>
        <v>0</v>
      </c>
    </row>
    <row r="25" spans="1:7" ht="15" customHeight="1" x14ac:dyDescent="0.25">
      <c r="A25" s="5" t="s">
        <v>63</v>
      </c>
      <c r="B25" s="5"/>
      <c r="C25" s="6">
        <v>115</v>
      </c>
      <c r="D25" s="19"/>
      <c r="E25" s="19"/>
      <c r="F25">
        <f t="shared" si="3"/>
        <v>0</v>
      </c>
      <c r="G25" s="15">
        <f t="shared" si="1"/>
        <v>0</v>
      </c>
    </row>
    <row r="26" spans="1:7" ht="15" customHeight="1" x14ac:dyDescent="0.25">
      <c r="A26" s="5" t="s">
        <v>64</v>
      </c>
      <c r="B26" s="5"/>
      <c r="C26" s="6">
        <v>115</v>
      </c>
      <c r="D26" s="19"/>
      <c r="E26" s="19"/>
      <c r="F26">
        <f t="shared" si="3"/>
        <v>0</v>
      </c>
      <c r="G26" s="15">
        <f t="shared" si="1"/>
        <v>0</v>
      </c>
    </row>
    <row r="27" spans="1:7" ht="15" customHeight="1" x14ac:dyDescent="0.25">
      <c r="A27" s="5" t="s">
        <v>65</v>
      </c>
      <c r="B27" s="5"/>
      <c r="C27" s="6">
        <v>115</v>
      </c>
      <c r="D27" s="19"/>
      <c r="E27" s="19"/>
      <c r="F27">
        <f t="shared" si="3"/>
        <v>0</v>
      </c>
      <c r="G27" s="15">
        <f t="shared" si="1"/>
        <v>0</v>
      </c>
    </row>
    <row r="28" spans="1:7" ht="15" customHeight="1" x14ac:dyDescent="0.25">
      <c r="A28" s="7" t="s">
        <v>66</v>
      </c>
      <c r="B28" s="7"/>
      <c r="C28" s="6">
        <v>115</v>
      </c>
      <c r="D28" s="19"/>
      <c r="E28" s="19"/>
      <c r="F28">
        <f t="shared" si="3"/>
        <v>0</v>
      </c>
      <c r="G28" s="15">
        <f t="shared" si="1"/>
        <v>0</v>
      </c>
    </row>
    <row r="29" spans="1:7" ht="15" customHeight="1" x14ac:dyDescent="0.25">
      <c r="A29" s="7" t="s">
        <v>67</v>
      </c>
      <c r="B29" s="7"/>
      <c r="C29" s="6">
        <v>115</v>
      </c>
      <c r="D29" s="19"/>
      <c r="E29" s="19"/>
      <c r="F29">
        <f t="shared" si="3"/>
        <v>0</v>
      </c>
      <c r="G29" s="15">
        <f t="shared" si="1"/>
        <v>0</v>
      </c>
    </row>
    <row r="30" spans="1:7" ht="15" customHeight="1" x14ac:dyDescent="0.25">
      <c r="A30" s="36" t="s">
        <v>52</v>
      </c>
      <c r="B30" s="36"/>
      <c r="C30" s="36"/>
      <c r="D30" s="36"/>
      <c r="E30" s="36"/>
      <c r="F30" s="36"/>
      <c r="G30" s="18">
        <f>SUM(G23:G29)</f>
        <v>0</v>
      </c>
    </row>
    <row r="31" spans="1:7" ht="15.75" x14ac:dyDescent="0.25">
      <c r="A31" s="8"/>
      <c r="B31" s="8"/>
      <c r="D31" s="19"/>
      <c r="E31" s="19"/>
      <c r="G31" s="15"/>
    </row>
    <row r="32" spans="1:7" ht="15.75" x14ac:dyDescent="0.25">
      <c r="A32" s="35" t="s">
        <v>56</v>
      </c>
      <c r="B32" s="35"/>
      <c r="C32" s="35"/>
      <c r="D32" s="35"/>
      <c r="E32" s="35"/>
      <c r="F32" s="35"/>
      <c r="G32" s="35"/>
    </row>
    <row r="33" spans="1:7" ht="15" customHeight="1" x14ac:dyDescent="0.25">
      <c r="A33" s="12">
        <v>3</v>
      </c>
      <c r="B33" s="11"/>
      <c r="C33" s="13">
        <v>115</v>
      </c>
      <c r="D33" s="19"/>
      <c r="E33" s="19"/>
      <c r="F33">
        <f>IF(D33="yes",25,0)</f>
        <v>0</v>
      </c>
      <c r="G33" s="15">
        <f t="shared" si="1"/>
        <v>0</v>
      </c>
    </row>
    <row r="34" spans="1:7" ht="15" customHeight="1" x14ac:dyDescent="0.25">
      <c r="A34" s="5" t="s">
        <v>42</v>
      </c>
      <c r="B34" s="5"/>
      <c r="C34" s="6">
        <v>115</v>
      </c>
      <c r="D34" s="19"/>
      <c r="E34" s="19"/>
      <c r="F34">
        <f t="shared" ref="F34:F45" si="4">IF(D34="yes",25,0)</f>
        <v>0</v>
      </c>
      <c r="G34" s="15">
        <f t="shared" si="1"/>
        <v>0</v>
      </c>
    </row>
    <row r="35" spans="1:7" ht="15" customHeight="1" x14ac:dyDescent="0.25">
      <c r="A35" s="5" t="s">
        <v>43</v>
      </c>
      <c r="B35" s="5"/>
      <c r="C35" s="6">
        <v>115</v>
      </c>
      <c r="D35" s="19"/>
      <c r="E35" s="19"/>
      <c r="F35">
        <f t="shared" si="4"/>
        <v>0</v>
      </c>
      <c r="G35" s="15">
        <f t="shared" si="1"/>
        <v>0</v>
      </c>
    </row>
    <row r="36" spans="1:7" ht="15" customHeight="1" x14ac:dyDescent="0.25">
      <c r="A36" s="5" t="s">
        <v>44</v>
      </c>
      <c r="B36" s="5"/>
      <c r="C36" s="6">
        <v>115</v>
      </c>
      <c r="D36" s="19"/>
      <c r="E36" s="19"/>
      <c r="F36">
        <f t="shared" si="4"/>
        <v>0</v>
      </c>
      <c r="G36" s="15">
        <f t="shared" si="1"/>
        <v>0</v>
      </c>
    </row>
    <row r="37" spans="1:7" ht="15" customHeight="1" x14ac:dyDescent="0.25">
      <c r="A37" s="5" t="s">
        <v>45</v>
      </c>
      <c r="B37" s="5"/>
      <c r="C37" s="6">
        <v>115</v>
      </c>
      <c r="D37" s="19"/>
      <c r="E37" s="19"/>
      <c r="F37">
        <f t="shared" si="4"/>
        <v>0</v>
      </c>
      <c r="G37" s="15">
        <f t="shared" si="1"/>
        <v>0</v>
      </c>
    </row>
    <row r="38" spans="1:7" ht="15" customHeight="1" x14ac:dyDescent="0.25">
      <c r="A38" s="5" t="s">
        <v>47</v>
      </c>
      <c r="B38" s="5"/>
      <c r="C38" s="9">
        <v>130</v>
      </c>
      <c r="D38" s="19"/>
      <c r="E38" s="19"/>
      <c r="F38">
        <f t="shared" si="4"/>
        <v>0</v>
      </c>
      <c r="G38" s="15">
        <f t="shared" si="1"/>
        <v>0</v>
      </c>
    </row>
    <row r="39" spans="1:7" ht="15" customHeight="1" x14ac:dyDescent="0.25">
      <c r="A39" s="5" t="s">
        <v>46</v>
      </c>
      <c r="B39" s="5"/>
      <c r="C39" s="9">
        <v>130</v>
      </c>
      <c r="D39" s="19"/>
      <c r="E39" s="19"/>
      <c r="F39">
        <f t="shared" si="4"/>
        <v>0</v>
      </c>
      <c r="G39" s="15">
        <f t="shared" si="1"/>
        <v>0</v>
      </c>
    </row>
    <row r="40" spans="1:7" ht="15" customHeight="1" x14ac:dyDescent="0.25">
      <c r="A40" s="5" t="s">
        <v>48</v>
      </c>
      <c r="B40" s="5"/>
      <c r="C40" s="9">
        <v>130</v>
      </c>
      <c r="D40" s="19"/>
      <c r="E40" s="19"/>
      <c r="F40">
        <f t="shared" si="4"/>
        <v>0</v>
      </c>
      <c r="G40" s="15">
        <f t="shared" si="1"/>
        <v>0</v>
      </c>
    </row>
    <row r="41" spans="1:7" ht="15" customHeight="1" x14ac:dyDescent="0.25">
      <c r="A41" s="5" t="s">
        <v>49</v>
      </c>
      <c r="B41" s="5"/>
      <c r="C41" s="9">
        <v>130</v>
      </c>
      <c r="D41" s="19"/>
      <c r="E41" s="19"/>
      <c r="F41">
        <f t="shared" si="4"/>
        <v>0</v>
      </c>
      <c r="G41" s="15">
        <f t="shared" si="1"/>
        <v>0</v>
      </c>
    </row>
    <row r="42" spans="1:7" ht="15" customHeight="1" x14ac:dyDescent="0.25">
      <c r="A42" s="5" t="s">
        <v>68</v>
      </c>
      <c r="B42" s="5"/>
      <c r="C42" s="9">
        <v>130</v>
      </c>
      <c r="D42" s="19"/>
      <c r="E42" s="19"/>
      <c r="F42">
        <f t="shared" si="4"/>
        <v>0</v>
      </c>
      <c r="G42" s="15">
        <f t="shared" si="1"/>
        <v>0</v>
      </c>
    </row>
    <row r="43" spans="1:7" ht="15" customHeight="1" x14ac:dyDescent="0.25">
      <c r="A43" s="5">
        <v>8</v>
      </c>
      <c r="B43" s="5"/>
      <c r="C43" s="9">
        <v>130</v>
      </c>
      <c r="D43" s="19"/>
      <c r="E43" s="19"/>
      <c r="F43">
        <f t="shared" si="4"/>
        <v>0</v>
      </c>
      <c r="G43" s="15">
        <f t="shared" si="1"/>
        <v>0</v>
      </c>
    </row>
    <row r="44" spans="1:7" ht="15" customHeight="1" x14ac:dyDescent="0.25">
      <c r="A44" s="5">
        <v>9</v>
      </c>
      <c r="B44" s="5"/>
      <c r="C44" s="9">
        <v>130</v>
      </c>
      <c r="D44" s="19"/>
      <c r="E44" s="19"/>
      <c r="F44">
        <f t="shared" si="4"/>
        <v>0</v>
      </c>
      <c r="G44" s="15">
        <f t="shared" si="1"/>
        <v>0</v>
      </c>
    </row>
    <row r="45" spans="1:7" ht="15" customHeight="1" x14ac:dyDescent="0.25">
      <c r="A45" s="7">
        <v>10</v>
      </c>
      <c r="B45" s="7"/>
      <c r="C45" s="9">
        <v>130</v>
      </c>
      <c r="D45" s="19"/>
      <c r="E45" s="19"/>
      <c r="F45">
        <f t="shared" si="4"/>
        <v>0</v>
      </c>
      <c r="G45" s="15">
        <f t="shared" si="1"/>
        <v>0</v>
      </c>
    </row>
    <row r="46" spans="1:7" ht="15" customHeight="1" x14ac:dyDescent="0.25">
      <c r="A46" s="34" t="s">
        <v>53</v>
      </c>
      <c r="B46" s="34"/>
      <c r="C46" s="34"/>
      <c r="D46" s="34"/>
      <c r="E46" s="34"/>
      <c r="F46" s="34"/>
      <c r="G46" s="18">
        <f>SUM(G33:G45)</f>
        <v>0</v>
      </c>
    </row>
    <row r="47" spans="1:7" ht="15" customHeight="1" x14ac:dyDescent="0.25">
      <c r="A47" s="16"/>
      <c r="B47" s="16"/>
      <c r="C47" s="17"/>
      <c r="D47" s="19"/>
      <c r="E47" s="19"/>
    </row>
    <row r="48" spans="1:7" ht="15" customHeight="1" x14ac:dyDescent="0.25">
      <c r="A48" s="34" t="s">
        <v>54</v>
      </c>
      <c r="B48" s="34"/>
      <c r="C48" s="34"/>
      <c r="D48" s="34"/>
      <c r="E48" s="34"/>
      <c r="F48" s="34"/>
      <c r="G48" s="18">
        <f>SUM(G14+G21+G30+G46)</f>
        <v>0</v>
      </c>
    </row>
    <row r="49" spans="1:5" ht="20.100000000000001" customHeight="1" x14ac:dyDescent="0.25">
      <c r="A49" s="10" t="s">
        <v>1</v>
      </c>
      <c r="B49" s="31"/>
      <c r="C49" s="31"/>
      <c r="D49" s="19"/>
      <c r="E49" s="19"/>
    </row>
    <row r="50" spans="1:5" ht="20.100000000000001" customHeight="1" x14ac:dyDescent="0.25">
      <c r="A50" s="10" t="s">
        <v>7</v>
      </c>
      <c r="B50" s="31"/>
      <c r="C50" s="31"/>
      <c r="D50" s="19"/>
      <c r="E50" s="19"/>
    </row>
  </sheetData>
  <mergeCells count="57">
    <mergeCell ref="G2:G3"/>
    <mergeCell ref="D3:E3"/>
    <mergeCell ref="A4:G4"/>
    <mergeCell ref="A1:G1"/>
    <mergeCell ref="A2:A3"/>
    <mergeCell ref="B2:B3"/>
    <mergeCell ref="C2:C3"/>
    <mergeCell ref="D2:E2"/>
    <mergeCell ref="D12:E12"/>
    <mergeCell ref="D13:E13"/>
    <mergeCell ref="D15:E15"/>
    <mergeCell ref="D16:E16"/>
    <mergeCell ref="F2:F3"/>
    <mergeCell ref="D5:E5"/>
    <mergeCell ref="D6:E6"/>
    <mergeCell ref="D7:E7"/>
    <mergeCell ref="D8:E8"/>
    <mergeCell ref="D9:E9"/>
    <mergeCell ref="D10:E10"/>
    <mergeCell ref="D11:E11"/>
    <mergeCell ref="D26:E26"/>
    <mergeCell ref="D27:E27"/>
    <mergeCell ref="D17:E17"/>
    <mergeCell ref="D18:E18"/>
    <mergeCell ref="D19:E19"/>
    <mergeCell ref="D20:E20"/>
    <mergeCell ref="A21:F21"/>
    <mergeCell ref="A14:F14"/>
    <mergeCell ref="D22:E22"/>
    <mergeCell ref="D38:E38"/>
    <mergeCell ref="D39:E39"/>
    <mergeCell ref="D36:E36"/>
    <mergeCell ref="D31:E31"/>
    <mergeCell ref="D37:E37"/>
    <mergeCell ref="D28:E28"/>
    <mergeCell ref="D29:E29"/>
    <mergeCell ref="D33:E33"/>
    <mergeCell ref="D34:E34"/>
    <mergeCell ref="D35:E35"/>
    <mergeCell ref="D23:E23"/>
    <mergeCell ref="D24:E24"/>
    <mergeCell ref="D25:E25"/>
    <mergeCell ref="D43:E43"/>
    <mergeCell ref="D44:E44"/>
    <mergeCell ref="D45:E45"/>
    <mergeCell ref="A32:G32"/>
    <mergeCell ref="A30:F30"/>
    <mergeCell ref="D40:E40"/>
    <mergeCell ref="D41:E41"/>
    <mergeCell ref="D42:E42"/>
    <mergeCell ref="A48:F48"/>
    <mergeCell ref="A46:F46"/>
    <mergeCell ref="B49:C49"/>
    <mergeCell ref="B50:C50"/>
    <mergeCell ref="D47:E47"/>
    <mergeCell ref="D49:E49"/>
    <mergeCell ref="D50:E50"/>
  </mergeCells>
  <printOptions gridLines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USAG Women's</vt:lpstr>
      <vt:lpstr>USAG XCel</vt:lpstr>
      <vt:lpstr>JOGA</vt:lpstr>
      <vt:lpstr>USAIGC</vt:lpstr>
      <vt:lpstr>USAG Men's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Middlekauff</dc:creator>
  <cp:lastModifiedBy>Star Bound</cp:lastModifiedBy>
  <cp:lastPrinted>2021-09-21T18:51:36Z</cp:lastPrinted>
  <dcterms:created xsi:type="dcterms:W3CDTF">2014-07-28T19:41:16Z</dcterms:created>
  <dcterms:modified xsi:type="dcterms:W3CDTF">2021-09-21T18:55:58Z</dcterms:modified>
</cp:coreProperties>
</file>